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880" activeTab="0"/>
  </bookViews>
  <sheets>
    <sheet name="Wasser u. Kanal Mieterabrechn." sheetId="1" r:id="rId1"/>
  </sheets>
  <definedNames/>
  <calcPr fullCalcOnLoad="1" fullPrecision="0"/>
</workbook>
</file>

<file path=xl/sharedStrings.xml><?xml version="1.0" encoding="utf-8"?>
<sst xmlns="http://schemas.openxmlformats.org/spreadsheetml/2006/main" count="63" uniqueCount="33">
  <si>
    <t>Wassergeld, Abwassergebühren, Abwasserabgabe und Wiederkehrender Beitrag</t>
  </si>
  <si>
    <t>Wassergeld:</t>
  </si>
  <si>
    <t xml:space="preserve"> </t>
  </si>
  <si>
    <t>Grundpreis</t>
  </si>
  <si>
    <t>Monate</t>
  </si>
  <si>
    <t>x</t>
  </si>
  <si>
    <t>=</t>
  </si>
  <si>
    <t>Arbeitspreis</t>
  </si>
  <si>
    <t>cbm</t>
  </si>
  <si>
    <t>Zwischens.</t>
  </si>
  <si>
    <t>+ 7 % MWST</t>
  </si>
  <si>
    <t>Wassergeld</t>
  </si>
  <si>
    <t>Bezogene Frischwassermenge</t>
  </si>
  <si>
    <t>10%-Vorweg-Abzug</t>
  </si>
  <si>
    <t>zu berechnende Menge</t>
  </si>
  <si>
    <t>Grundgebühr Abwasser:</t>
  </si>
  <si>
    <t>Grundgebühr</t>
  </si>
  <si>
    <t>Bei Teilzeiten ist die anteilige Fläche zu berechnen:</t>
  </si>
  <si>
    <t>Summe Wassergeld:</t>
  </si>
  <si>
    <t>Summe Kanalgebühren:</t>
  </si>
  <si>
    <t>Summe insgesamt:</t>
  </si>
  <si>
    <t>€</t>
  </si>
  <si>
    <t xml:space="preserve">Anleitung </t>
  </si>
  <si>
    <t xml:space="preserve">für die Weiterberechnung von </t>
  </si>
  <si>
    <t>Wichtiger Hinweis:</t>
  </si>
  <si>
    <r>
      <t xml:space="preserve">Hierbei handelt es sich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um eine Nebenkostenabrechnung, sondern lediglich um eine Anleitung zur</t>
    </r>
  </si>
  <si>
    <t>Weiterberechnung von Wasser- und Abwassergebühren sowie von wiederkehrenden Beiträgen zur Beseitigung</t>
  </si>
  <si>
    <t>von Oberflächenwasser !</t>
  </si>
  <si>
    <t>Wohneinheit/en</t>
  </si>
  <si>
    <t>Einwohnergleichwert/ee</t>
  </si>
  <si>
    <t>Einleitungsgebühren Schmutzwasser:</t>
  </si>
  <si>
    <t>Wiederkehrender Beitrag Oberflächenentwässerung</t>
  </si>
  <si>
    <t>Abrechnungszeitraum: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</si>
</sst>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"/>
    <numFmt numFmtId="174" formatCode="#,##0.0"/>
    <numFmt numFmtId="175" formatCode="0.000"/>
    <numFmt numFmtId="176" formatCode="#,##0.00\ [$€-1]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176" fontId="1" fillId="33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I38" sqref="I38"/>
    </sheetView>
  </sheetViews>
  <sheetFormatPr defaultColWidth="11.421875" defaultRowHeight="12.75"/>
  <cols>
    <col min="1" max="1" width="21.421875" style="0" customWidth="1"/>
    <col min="2" max="2" width="10.140625" style="0" customWidth="1"/>
    <col min="3" max="3" width="7.7109375" style="0" customWidth="1"/>
    <col min="4" max="4" width="2.28125" style="0" customWidth="1"/>
    <col min="5" max="5" width="5.7109375" style="0" customWidth="1"/>
    <col min="6" max="6" width="3.28125" style="0" customWidth="1"/>
    <col min="7" max="7" width="8.28125" style="0" customWidth="1"/>
    <col min="8" max="8" width="6.57421875" style="0" customWidth="1"/>
    <col min="9" max="9" width="5.7109375" style="0" customWidth="1"/>
    <col min="10" max="10" width="5.140625" style="0" customWidth="1"/>
    <col min="11" max="11" width="6.421875" style="0" customWidth="1"/>
    <col min="12" max="12" width="1.57421875" style="0" customWidth="1"/>
    <col min="13" max="13" width="9.8515625" style="0" customWidth="1"/>
  </cols>
  <sheetData>
    <row r="1" spans="1:13" ht="18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9" ht="15">
      <c r="A5" s="10"/>
      <c r="B5" s="4"/>
      <c r="C5" s="4"/>
      <c r="F5" s="4"/>
      <c r="I5" s="4"/>
    </row>
    <row r="6" spans="1:9" ht="15">
      <c r="A6" s="10"/>
      <c r="B6" s="4"/>
      <c r="C6" s="4"/>
      <c r="F6" s="4"/>
      <c r="I6" s="4"/>
    </row>
    <row r="7" spans="1:9" ht="15">
      <c r="A7" s="10" t="s">
        <v>32</v>
      </c>
      <c r="B7" s="4"/>
      <c r="C7" s="4"/>
      <c r="F7" s="4"/>
      <c r="I7" s="4"/>
    </row>
    <row r="8" spans="1:7" ht="15">
      <c r="A8" s="10"/>
      <c r="B8" s="4"/>
      <c r="G8" s="1"/>
    </row>
    <row r="9" spans="1:13" ht="12.75">
      <c r="A9" s="5" t="s">
        <v>1</v>
      </c>
      <c r="E9" t="s">
        <v>2</v>
      </c>
      <c r="M9" s="17"/>
    </row>
    <row r="10" spans="1:13" ht="12.75">
      <c r="A10" t="s">
        <v>3</v>
      </c>
      <c r="B10" s="25"/>
      <c r="C10" s="2" t="s">
        <v>4</v>
      </c>
      <c r="D10" t="s">
        <v>5</v>
      </c>
      <c r="E10" s="18">
        <v>2.5</v>
      </c>
      <c r="F10" s="1"/>
      <c r="G10" t="s">
        <v>21</v>
      </c>
      <c r="H10" t="s">
        <v>6</v>
      </c>
      <c r="M10" s="19">
        <f>B10*E10</f>
        <v>0</v>
      </c>
    </row>
    <row r="11" ht="12.75">
      <c r="M11" s="1"/>
    </row>
    <row r="12" spans="1:13" ht="12.75">
      <c r="A12" t="s">
        <v>7</v>
      </c>
      <c r="B12" s="25"/>
      <c r="C12" t="s">
        <v>8</v>
      </c>
      <c r="D12" t="s">
        <v>5</v>
      </c>
      <c r="E12" s="1">
        <v>1.24</v>
      </c>
      <c r="F12" s="1"/>
      <c r="G12" t="s">
        <v>21</v>
      </c>
      <c r="H12" t="s">
        <v>6</v>
      </c>
      <c r="M12" s="19">
        <f>B12*E12</f>
        <v>0</v>
      </c>
    </row>
    <row r="13" spans="1:13" ht="12.75">
      <c r="A13" t="s">
        <v>2</v>
      </c>
      <c r="B13" t="s">
        <v>2</v>
      </c>
      <c r="C13" t="s">
        <v>2</v>
      </c>
      <c r="M13" s="1"/>
    </row>
    <row r="14" spans="3:13" ht="12.75">
      <c r="C14" t="s">
        <v>2</v>
      </c>
      <c r="I14" t="s">
        <v>2</v>
      </c>
      <c r="J14" t="s">
        <v>9</v>
      </c>
      <c r="M14" s="19">
        <f>M10+M12</f>
        <v>0</v>
      </c>
    </row>
    <row r="15" spans="1:13" ht="12.75">
      <c r="A15" s="14"/>
      <c r="B15" s="12"/>
      <c r="C15" t="s">
        <v>2</v>
      </c>
      <c r="J15" s="3" t="s">
        <v>10</v>
      </c>
      <c r="K15" s="3"/>
      <c r="L15" s="3"/>
      <c r="M15" s="19">
        <f>M14*0.07</f>
        <v>0</v>
      </c>
    </row>
    <row r="16" spans="1:13" ht="12.75">
      <c r="A16" s="4"/>
      <c r="C16" t="s">
        <v>2</v>
      </c>
      <c r="J16" s="4" t="s">
        <v>11</v>
      </c>
      <c r="K16" s="4"/>
      <c r="L16" s="4"/>
      <c r="M16" s="20">
        <f>M14+M15</f>
        <v>0</v>
      </c>
    </row>
    <row r="17" s="4" customFormat="1" ht="12.75"/>
    <row r="19" spans="1:7" ht="12.75">
      <c r="A19" s="5" t="s">
        <v>30</v>
      </c>
      <c r="B19" s="4"/>
      <c r="C19" s="4"/>
      <c r="D19" s="4"/>
      <c r="E19" s="4"/>
      <c r="F19" s="4"/>
      <c r="G19" s="4"/>
    </row>
    <row r="21" spans="1:5" ht="12.75">
      <c r="A21" t="s">
        <v>12</v>
      </c>
      <c r="C21" s="26">
        <f>B12</f>
        <v>0</v>
      </c>
      <c r="D21" t="s">
        <v>2</v>
      </c>
      <c r="E21" t="s">
        <v>8</v>
      </c>
    </row>
    <row r="23" spans="1:5" ht="12.75">
      <c r="A23" t="s">
        <v>13</v>
      </c>
      <c r="C23" s="26"/>
      <c r="D23" t="s">
        <v>2</v>
      </c>
      <c r="E23" t="s">
        <v>8</v>
      </c>
    </row>
    <row r="24" ht="12.75">
      <c r="C24" s="9"/>
    </row>
    <row r="25" spans="1:13" ht="12.75">
      <c r="A25" t="s">
        <v>14</v>
      </c>
      <c r="C25" s="26">
        <f>C21-C23</f>
        <v>0</v>
      </c>
      <c r="E25" t="s">
        <v>8</v>
      </c>
      <c r="G25" s="23" t="s">
        <v>5</v>
      </c>
      <c r="H25" s="1">
        <v>1.92</v>
      </c>
      <c r="I25" s="1" t="s">
        <v>21</v>
      </c>
      <c r="J25" t="s">
        <v>6</v>
      </c>
      <c r="K25" s="1"/>
      <c r="M25" s="20">
        <f>C25*H25</f>
        <v>0</v>
      </c>
    </row>
    <row r="26" spans="7:9" ht="12.75">
      <c r="G26" s="23"/>
      <c r="H26" s="1"/>
      <c r="I26" s="1"/>
    </row>
    <row r="27" ht="12.75">
      <c r="G27" s="23"/>
    </row>
    <row r="28" spans="1:7" ht="12.75">
      <c r="A28" s="5" t="s">
        <v>15</v>
      </c>
      <c r="B28" s="5"/>
      <c r="G28" s="23"/>
    </row>
    <row r="29" ht="12.75">
      <c r="G29" s="23"/>
    </row>
    <row r="30" spans="1:13" ht="12.75">
      <c r="A30" s="27"/>
      <c r="B30" s="3" t="s">
        <v>4</v>
      </c>
      <c r="C30" t="s">
        <v>16</v>
      </c>
      <c r="G30" s="23" t="s">
        <v>5</v>
      </c>
      <c r="H30" s="1">
        <v>4.17</v>
      </c>
      <c r="I30" t="s">
        <v>21</v>
      </c>
      <c r="J30" s="1"/>
      <c r="M30" s="20">
        <f>A30*H30</f>
        <v>0</v>
      </c>
    </row>
    <row r="31" spans="3:13" ht="12.75">
      <c r="C31" t="s">
        <v>28</v>
      </c>
      <c r="G31" s="23" t="s">
        <v>5</v>
      </c>
      <c r="H31" s="1">
        <v>25</v>
      </c>
      <c r="I31" t="s">
        <v>21</v>
      </c>
      <c r="M31" s="20">
        <f>A31*H31</f>
        <v>0</v>
      </c>
    </row>
    <row r="32" spans="3:13" ht="12.75">
      <c r="C32" t="s">
        <v>29</v>
      </c>
      <c r="G32" s="23" t="s">
        <v>5</v>
      </c>
      <c r="H32" s="1">
        <v>12.5</v>
      </c>
      <c r="I32" t="s">
        <v>21</v>
      </c>
      <c r="M32" s="20">
        <f>A32*H32</f>
        <v>0</v>
      </c>
    </row>
    <row r="33" spans="7:13" ht="12.75">
      <c r="G33" s="23"/>
      <c r="M33" s="20"/>
    </row>
    <row r="35" spans="1:7" ht="12.75">
      <c r="A35" s="32" t="s">
        <v>31</v>
      </c>
      <c r="B35" s="33"/>
      <c r="C35" s="33"/>
      <c r="D35" s="33"/>
      <c r="E35" s="33"/>
      <c r="F35" s="33"/>
      <c r="G35" t="s">
        <v>2</v>
      </c>
    </row>
    <row r="36" ht="12.75" customHeight="1"/>
    <row r="37" ht="0.75" customHeight="1">
      <c r="B37" t="s">
        <v>2</v>
      </c>
    </row>
    <row r="38" ht="12.75">
      <c r="A38" t="s">
        <v>17</v>
      </c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1" spans="1:13" ht="12.75">
      <c r="A41" s="28"/>
      <c r="D41" t="s">
        <v>5</v>
      </c>
      <c r="E41" s="18">
        <v>0.18</v>
      </c>
      <c r="F41" t="s">
        <v>21</v>
      </c>
      <c r="M41" s="19">
        <f>A41*E41</f>
        <v>0</v>
      </c>
    </row>
    <row r="42" spans="1:13" ht="12.75">
      <c r="A42" s="24"/>
      <c r="E42" s="18"/>
      <c r="M42" s="19"/>
    </row>
    <row r="43" spans="1:13" ht="12.75">
      <c r="A43" s="24"/>
      <c r="E43" s="18"/>
      <c r="M43" s="19"/>
    </row>
    <row r="44" s="4" customFormat="1" ht="12.75"/>
    <row r="45" ht="12.75">
      <c r="M45" s="17"/>
    </row>
    <row r="46" spans="1:13" ht="12.75">
      <c r="A46" s="4" t="s">
        <v>18</v>
      </c>
      <c r="B46" s="4"/>
      <c r="M46" s="20">
        <f>M16</f>
        <v>0</v>
      </c>
    </row>
    <row r="47" spans="1:13" ht="12.75">
      <c r="A47" s="4" t="s">
        <v>19</v>
      </c>
      <c r="B47" s="4"/>
      <c r="M47" s="21">
        <f>SUM(M25+M30+M31+M32+M41)</f>
        <v>0</v>
      </c>
    </row>
    <row r="48" spans="1:13" ht="13.5" thickBot="1">
      <c r="A48" s="4" t="s">
        <v>20</v>
      </c>
      <c r="M48" s="22">
        <f>SUM(M46:M47)</f>
        <v>0</v>
      </c>
    </row>
    <row r="49" spans="1:13" s="6" customFormat="1" ht="13.5" thickTop="1">
      <c r="A49" s="8"/>
      <c r="B49" s="4"/>
      <c r="C49" s="4"/>
      <c r="D49" s="4"/>
      <c r="E49" s="4"/>
      <c r="F49" s="4"/>
      <c r="G49" s="4"/>
      <c r="M49" s="15"/>
    </row>
    <row r="50" spans="1:13" ht="12.75">
      <c r="A50" s="4"/>
      <c r="B50" s="4"/>
      <c r="C50" s="4"/>
      <c r="D50" s="4"/>
      <c r="E50" s="4"/>
      <c r="F50" s="4"/>
      <c r="G50" s="4"/>
      <c r="I50" s="11" t="s">
        <v>2</v>
      </c>
      <c r="M50" s="16"/>
    </row>
    <row r="51" spans="1:13" ht="12.75">
      <c r="A51" s="4"/>
      <c r="B51" s="4"/>
      <c r="C51" s="4"/>
      <c r="D51" s="4"/>
      <c r="E51" s="4"/>
      <c r="F51" s="4"/>
      <c r="G51" s="4"/>
      <c r="M51" s="13"/>
    </row>
    <row r="52" spans="1:13" ht="12.75">
      <c r="A52" s="34" t="s">
        <v>24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2.75">
      <c r="A53" s="35" t="s">
        <v>25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>
      <c r="A54" s="35" t="s">
        <v>26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29" t="s">
        <v>27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</sheetData>
  <sheetProtection/>
  <mergeCells count="9">
    <mergeCell ref="A55:M55"/>
    <mergeCell ref="A1:M1"/>
    <mergeCell ref="A3:M3"/>
    <mergeCell ref="A4:M4"/>
    <mergeCell ref="A2:M2"/>
    <mergeCell ref="A35:F35"/>
    <mergeCell ref="A52:M52"/>
    <mergeCell ref="A53:M53"/>
    <mergeCell ref="A54:M5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VG-Werke Gerolstein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Schönborn</dc:creator>
  <cp:keywords/>
  <dc:description/>
  <cp:lastModifiedBy>Brück, Harald</cp:lastModifiedBy>
  <cp:lastPrinted>2019-01-11T10:46:27Z</cp:lastPrinted>
  <dcterms:created xsi:type="dcterms:W3CDTF">1997-09-02T15:28:01Z</dcterms:created>
  <dcterms:modified xsi:type="dcterms:W3CDTF">2019-01-14T06:09:43Z</dcterms:modified>
  <cp:category/>
  <cp:version/>
  <cp:contentType/>
  <cp:contentStatus/>
</cp:coreProperties>
</file>